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조풍연\Eric-업무\전시회 2025\국내\ALD-ALE '25\"/>
    </mc:Choice>
  </mc:AlternateContent>
  <xr:revisionPtr revIDLastSave="0" documentId="13_ncr:1_{8B0C8FC2-A9B7-42C0-A6C4-94685165843D}" xr6:coauthVersionLast="47" xr6:coauthVersionMax="47" xr10:uidLastSave="{00000000-0000-0000-0000-000000000000}"/>
  <bookViews>
    <workbookView xWindow="43080" yWindow="-120" windowWidth="29040" windowHeight="15720" xr2:uid="{F0E5F595-A068-4EE7-A154-C0C39031C6C4}"/>
  </bookViews>
  <sheets>
    <sheet name="FORM" sheetId="3" r:id="rId1"/>
    <sheet name="SAMPLE" sheetId="2" r:id="rId2"/>
  </sheets>
  <externalReferences>
    <externalReference r:id="rId3"/>
  </externalReferences>
  <definedNames>
    <definedName name="____________CO3">#REF!</definedName>
    <definedName name="__________CO3">#REF!</definedName>
    <definedName name="_________CO3" localSheetId="0">#REF!</definedName>
    <definedName name="_________CO3" localSheetId="1">#REF!</definedName>
    <definedName name="_________CO3">#REF!</definedName>
    <definedName name="________CO3">#REF!</definedName>
    <definedName name="_______CO3" localSheetId="0">#REF!</definedName>
    <definedName name="_______CO3" localSheetId="1">#REF!</definedName>
    <definedName name="_______CO3">#REF!</definedName>
    <definedName name="_____CO3" localSheetId="0">#REF!</definedName>
    <definedName name="_____CO3" localSheetId="1">#REF!</definedName>
    <definedName name="_____CO3">#REF!</definedName>
    <definedName name="____CO3" localSheetId="0">#REF!</definedName>
    <definedName name="____CO3" localSheetId="1">#REF!</definedName>
    <definedName name="____CO3">#REF!</definedName>
    <definedName name="___CO3" localSheetId="0">#REF!</definedName>
    <definedName name="___CO3" localSheetId="1">#REF!</definedName>
    <definedName name="___CO3">#REF!</definedName>
    <definedName name="__1CO3_" localSheetId="0">#REF!</definedName>
    <definedName name="__1CO3_" localSheetId="1">#REF!</definedName>
    <definedName name="__1CO3_">#REF!</definedName>
    <definedName name="__CO3" localSheetId="0">#REF!</definedName>
    <definedName name="__CO3" localSheetId="1">#REF!</definedName>
    <definedName name="__CO3">#REF!</definedName>
    <definedName name="_1CO3_" localSheetId="0">#REF!</definedName>
    <definedName name="_1CO3_" localSheetId="1">#REF!</definedName>
    <definedName name="_1CO3_">#REF!</definedName>
    <definedName name="_2CO3_" localSheetId="0">#REF!</definedName>
    <definedName name="_2CO3_" localSheetId="1">#REF!</definedName>
    <definedName name="_2CO3_">#REF!</definedName>
    <definedName name="_3CO3_" localSheetId="0">#REF!</definedName>
    <definedName name="_3CO3_" localSheetId="1">#REF!</definedName>
    <definedName name="_3CO3_">#REF!</definedName>
    <definedName name="_CO3" localSheetId="0">#REF!</definedName>
    <definedName name="_CO3" localSheetId="1">#REF!</definedName>
    <definedName name="_CO3">#REF!</definedName>
    <definedName name="aa" localSheetId="0">#REF!</definedName>
    <definedName name="aa" localSheetId="1">#REF!</definedName>
    <definedName name="aa">#REF!</definedName>
    <definedName name="_xlnm.Database" localSheetId="0">#REF!</definedName>
    <definedName name="_xlnm.Database" localSheetId="1">#REF!</definedName>
    <definedName name="_xlnm.Database">#REF!</definedName>
    <definedName name="DD" localSheetId="0">#REF!</definedName>
    <definedName name="DD" localSheetId="1">#REF!</definedName>
    <definedName name="DD">#REF!</definedName>
    <definedName name="DHK" localSheetId="0">#REF!</definedName>
    <definedName name="DHK" localSheetId="1">#REF!</definedName>
    <definedName name="DHK">#REF!</definedName>
    <definedName name="Drawn_JPY" localSheetId="0">#REF!</definedName>
    <definedName name="Drawn_JPY" localSheetId="1">#REF!</definedName>
    <definedName name="Drawn_JPY">#REF!</definedName>
    <definedName name="Drawn_USD" localSheetId="0">#REF!</definedName>
    <definedName name="Drawn_USD" localSheetId="1">#REF!</definedName>
    <definedName name="Drawn_USD">#REF!</definedName>
    <definedName name="EXPRESS" localSheetId="0">'[1]PL(동주)'!#REF!</definedName>
    <definedName name="EXPRESS" localSheetId="1">'[1]PL(동주)'!#REF!</definedName>
    <definedName name="EXPRESS">'[1]PL(동주)'!#REF!</definedName>
    <definedName name="FADFAD" localSheetId="0">#REF!</definedName>
    <definedName name="FADFAD" localSheetId="1">#REF!</definedName>
    <definedName name="FADFAD">#REF!</definedName>
    <definedName name="FOB" localSheetId="0">#REF!</definedName>
    <definedName name="FOB" localSheetId="1">#REF!</definedName>
    <definedName name="FOB">#REF!</definedName>
    <definedName name="KOREA" localSheetId="0">#REF!</definedName>
    <definedName name="KOREA" localSheetId="1">#REF!</definedName>
    <definedName name="KOREA">#REF!</definedName>
    <definedName name="MailTo_JPY" localSheetId="0">#REF!</definedName>
    <definedName name="MailTo_JPY" localSheetId="1">#REF!</definedName>
    <definedName name="MailTo_JPY">#REF!</definedName>
    <definedName name="MailTo_USD" localSheetId="0">#REF!</definedName>
    <definedName name="MailTo_USD" localSheetId="1">#REF!</definedName>
    <definedName name="MailTo_USD">#REF!</definedName>
    <definedName name="_xlnm.Print_Area" localSheetId="0">FORM!$A$1:$O$30</definedName>
    <definedName name="_xlnm.Print_Area" localSheetId="1">SAMPLE!$A$1:$O$32</definedName>
    <definedName name="_xlnm.Print_Area">#REF!</definedName>
    <definedName name="ReimBK_JPY" localSheetId="0">#REF!</definedName>
    <definedName name="ReimBK_JPY" localSheetId="1">#REF!</definedName>
    <definedName name="ReimBK_JPY">#REF!</definedName>
    <definedName name="ReimBK_USD" localSheetId="0">#REF!</definedName>
    <definedName name="ReimBK_USD" localSheetId="1">#REF!</definedName>
    <definedName name="ReimBK_USD">#REF!</definedName>
    <definedName name="renego_jpy" localSheetId="0">#REF!</definedName>
    <definedName name="renego_jpy" localSheetId="1">#REF!</definedName>
    <definedName name="renego_jpy">#REF!</definedName>
    <definedName name="renego_usd" localSheetId="0">#REF!</definedName>
    <definedName name="renego_usd" localSheetId="1">#REF!</definedName>
    <definedName name="renego_usd">#REF!</definedName>
    <definedName name="tenor_JPY" localSheetId="0">#REF!</definedName>
    <definedName name="tenor_JPY" localSheetId="1">#REF!</definedName>
    <definedName name="tenor_JPY">#REF!</definedName>
    <definedName name="tenor_USD" localSheetId="0">#REF!</definedName>
    <definedName name="tenor_USD" localSheetId="1">#REF!</definedName>
    <definedName name="tenor_US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3" l="1"/>
  <c r="G27" i="3"/>
  <c r="F27" i="3"/>
  <c r="E27" i="3"/>
  <c r="L27" i="3"/>
  <c r="E24" i="2"/>
  <c r="E22" i="2"/>
  <c r="L27" i="2"/>
  <c r="L26" i="2"/>
  <c r="L25" i="2"/>
  <c r="L24" i="2"/>
  <c r="J30" i="2"/>
  <c r="E15" i="2" l="1"/>
  <c r="E30" i="2" s="1"/>
  <c r="G30" i="2"/>
  <c r="F30" i="2"/>
  <c r="L20" i="2"/>
  <c r="L19" i="2"/>
  <c r="L17" i="2"/>
  <c r="L16" i="2"/>
  <c r="L15" i="2"/>
  <c r="L30" i="2" l="1"/>
</calcChain>
</file>

<file path=xl/sharedStrings.xml><?xml version="1.0" encoding="utf-8"?>
<sst xmlns="http://schemas.openxmlformats.org/spreadsheetml/2006/main" count="123" uniqueCount="66">
  <si>
    <t xml:space="preserve">EXHIBITOR : </t>
    <phoneticPr fontId="3" type="noConversion"/>
  </si>
  <si>
    <t xml:space="preserve">STAND NO. : </t>
    <phoneticPr fontId="3" type="noConversion"/>
  </si>
  <si>
    <t xml:space="preserve">  DESCRIPTION OF GOODS</t>
    <phoneticPr fontId="3" type="noConversion"/>
  </si>
  <si>
    <t>HS-CODE</t>
    <phoneticPr fontId="9" type="noConversion"/>
  </si>
  <si>
    <t>QTY'</t>
    <phoneticPr fontId="9" type="noConversion"/>
  </si>
  <si>
    <t>VALUE(USD)</t>
    <phoneticPr fontId="3" type="noConversion"/>
  </si>
  <si>
    <t>WEIGHT(kg)</t>
    <phoneticPr fontId="3" type="noConversion"/>
  </si>
  <si>
    <t xml:space="preserve">DIMENSION(cm) </t>
    <phoneticPr fontId="3" type="noConversion"/>
  </si>
  <si>
    <t>VOLUME</t>
    <phoneticPr fontId="3" type="noConversion"/>
  </si>
  <si>
    <t xml:space="preserve">DISPOSAL </t>
    <phoneticPr fontId="3" type="noConversion"/>
  </si>
  <si>
    <t>/</t>
    <phoneticPr fontId="3" type="noConversion"/>
  </si>
  <si>
    <t>(Model No. &amp; Serial No.)</t>
    <phoneticPr fontId="10" type="noConversion"/>
  </si>
  <si>
    <t>(PCS)</t>
    <phoneticPr fontId="3" type="noConversion"/>
  </si>
  <si>
    <t xml:space="preserve">UNIT </t>
    <phoneticPr fontId="3" type="noConversion"/>
  </si>
  <si>
    <t>AMOUNT</t>
    <phoneticPr fontId="3" type="noConversion"/>
  </si>
  <si>
    <t>NET</t>
    <phoneticPr fontId="3" type="noConversion"/>
  </si>
  <si>
    <t>GROSS</t>
    <phoneticPr fontId="3" type="noConversion"/>
  </si>
  <si>
    <t xml:space="preserve"> L   X   W   X   H</t>
    <phoneticPr fontId="3" type="noConversion"/>
  </si>
  <si>
    <t xml:space="preserve">(CBM) </t>
    <phoneticPr fontId="3" type="noConversion"/>
  </si>
  <si>
    <t>A</t>
    <phoneticPr fontId="3" type="noConversion"/>
  </si>
  <si>
    <t>B</t>
    <phoneticPr fontId="3" type="noConversion"/>
  </si>
  <si>
    <t>C</t>
    <phoneticPr fontId="3" type="noConversion"/>
  </si>
  <si>
    <t>Drill Chuck - Samples</t>
    <phoneticPr fontId="2" type="noConversion"/>
  </si>
  <si>
    <t>V</t>
    <phoneticPr fontId="2" type="noConversion"/>
  </si>
  <si>
    <t>End mill - samples</t>
    <phoneticPr fontId="2" type="noConversion"/>
  </si>
  <si>
    <t>Torque Wrench - samples</t>
    <phoneticPr fontId="2" type="noConversion"/>
  </si>
  <si>
    <t>Display Stand(Steel)</t>
    <phoneticPr fontId="2" type="noConversion"/>
  </si>
  <si>
    <t>9023.00.9000</t>
    <phoneticPr fontId="2" type="noConversion"/>
  </si>
  <si>
    <t>Aluminium Plate for testing</t>
    <phoneticPr fontId="2" type="noConversion"/>
  </si>
  <si>
    <t>8206.00.0000</t>
    <phoneticPr fontId="2" type="noConversion"/>
  </si>
  <si>
    <t>Power Strip</t>
    <phoneticPr fontId="2" type="noConversion"/>
  </si>
  <si>
    <t xml:space="preserve">TOTAL </t>
    <phoneticPr fontId="3" type="noConversion"/>
  </si>
  <si>
    <t>SHIPPER</t>
    <phoneticPr fontId="2" type="noConversion"/>
  </si>
  <si>
    <t>CONSIGNEE</t>
    <phoneticPr fontId="2" type="noConversion"/>
  </si>
  <si>
    <t>NOTIFY</t>
    <phoneticPr fontId="2" type="noConversion"/>
  </si>
  <si>
    <t>PKG</t>
    <phoneticPr fontId="3" type="noConversion"/>
  </si>
  <si>
    <t>Disposal : A-return / B-sold / C-give away</t>
    <phoneticPr fontId="2" type="noConversion"/>
  </si>
  <si>
    <t>PORT OF LOADING :</t>
    <phoneticPr fontId="2" type="noConversion"/>
  </si>
  <si>
    <t>BUSAN, KOREA</t>
    <phoneticPr fontId="2" type="noConversion"/>
  </si>
  <si>
    <t xml:space="preserve">SHIPPING </t>
    <phoneticPr fontId="2" type="noConversion"/>
  </si>
  <si>
    <t>Package(s)</t>
    <phoneticPr fontId="2" type="noConversion"/>
  </si>
  <si>
    <t xml:space="preserve">Invoice No. : </t>
    <phoneticPr fontId="2" type="noConversion"/>
  </si>
  <si>
    <t xml:space="preserve"> INVOICE &amp; PACKING LIST (CIPL)</t>
    <phoneticPr fontId="2" type="noConversion"/>
  </si>
  <si>
    <t>SEA</t>
    <phoneticPr fontId="2" type="noConversion"/>
  </si>
  <si>
    <t xml:space="preserve">KEMI-LEE CO.,LTD. </t>
  </si>
  <si>
    <t>GWANGJIN-GU, SEOUL, KOREA 04989</t>
    <phoneticPr fontId="2" type="noConversion"/>
  </si>
  <si>
    <t>TEL : +82-2-565-3400 / FAX : +82-2-564-0039</t>
    <phoneticPr fontId="2" type="noConversion"/>
  </si>
  <si>
    <t>ATTN. : ERIC JO</t>
    <phoneticPr fontId="2" type="noConversion"/>
  </si>
  <si>
    <t xml:space="preserve">SAME AS CONSIGNEE
</t>
    <phoneticPr fontId="2" type="noConversion"/>
  </si>
  <si>
    <t xml:space="preserve">EXHIBITOR : </t>
    <phoneticPr fontId="2" type="noConversion"/>
  </si>
  <si>
    <t xml:space="preserve">BOOTH NO. : </t>
    <phoneticPr fontId="2" type="noConversion"/>
  </si>
  <si>
    <t>EXHIBITION INFO.</t>
    <phoneticPr fontId="2" type="noConversion"/>
  </si>
  <si>
    <t xml:space="preserve">EXHIBITOR INFO. </t>
    <phoneticPr fontId="2" type="noConversion"/>
  </si>
  <si>
    <t>RM. 502 HANSUNG BLDG., NO. 276 NEUNGDONG-RO</t>
    <phoneticPr fontId="2" type="noConversion"/>
  </si>
  <si>
    <t>PORT OF DISCHARGING:</t>
    <phoneticPr fontId="2" type="noConversion"/>
  </si>
  <si>
    <t>SYLENA MK2 DECOY LAUNCHER MOCK UP</t>
  </si>
  <si>
    <t>Catalog</t>
    <phoneticPr fontId="15" type="noConversion"/>
  </si>
  <si>
    <t>Ball Pen</t>
  </si>
  <si>
    <t>USB</t>
    <phoneticPr fontId="2" type="noConversion"/>
  </si>
  <si>
    <t>Posters</t>
  </si>
  <si>
    <t>1/3</t>
    <phoneticPr fontId="2" type="noConversion"/>
  </si>
  <si>
    <t>2/3</t>
    <phoneticPr fontId="2" type="noConversion"/>
  </si>
  <si>
    <t>3/3</t>
    <phoneticPr fontId="2" type="noConversion"/>
  </si>
  <si>
    <t>FOR : ALD/ALE 2025</t>
    <phoneticPr fontId="2" type="noConversion"/>
  </si>
  <si>
    <t xml:space="preserve">ALD/ALE 2025 </t>
    <phoneticPr fontId="2" type="noConversion"/>
  </si>
  <si>
    <t>JUN. 22 - 25 / ICC, JEJU ISLAND, KOREA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</si>
</sst>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₩&quot;* #,##0_-;\-&quot;₩&quot;* #,##0_-;_-&quot;₩&quot;* &quot;-&quot;_-;_-@_-"/>
    <numFmt numFmtId="25" formatCode="\$#,##0.00_);\(\$#,##0.00\)"/>
    <numFmt numFmtId="26" formatCode="\$#,##0.00_);[Red]\(\$#,##0.00\)"/>
    <numFmt numFmtId="176" formatCode="#,##0_ "/>
    <numFmt numFmtId="177" formatCode="_-[$$-409]* #,##0.00_ ;_-[$$-409]* \-#,##0.00\ ;_-[$$-409]* &quot;-&quot;??_ ;_-@_ "/>
    <numFmt numFmtId="178" formatCode="0.0_);[Red]\(0.0\)"/>
    <numFmt numFmtId="179" formatCode="#,##0.000_ "/>
    <numFmt numFmtId="180" formatCode="#,##0;[Red]#,##0"/>
    <numFmt numFmtId="181" formatCode="0.00_);[Red]\(0.00\)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  <font>
      <sz val="10"/>
      <name val="Arial"/>
      <family val="2"/>
    </font>
    <font>
      <sz val="8"/>
      <name val="맑은 고딕"/>
      <family val="3"/>
      <charset val="129"/>
    </font>
    <font>
      <sz val="8"/>
      <name val="굴림체"/>
      <family val="3"/>
      <charset val="129"/>
    </font>
    <font>
      <b/>
      <sz val="18"/>
      <name val="맑은 고딕"/>
      <family val="3"/>
      <charset val="129"/>
      <scheme val="major"/>
    </font>
    <font>
      <b/>
      <sz val="9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8" fillId="0" borderId="0"/>
  </cellStyleXfs>
  <cellXfs count="120">
    <xf numFmtId="0" fontId="0" fillId="0" borderId="0" xfId="0">
      <alignment vertical="center"/>
    </xf>
    <xf numFmtId="0" fontId="5" fillId="0" borderId="0" xfId="2" applyFont="1"/>
    <xf numFmtId="0" fontId="4" fillId="0" borderId="0" xfId="2" applyFont="1"/>
    <xf numFmtId="0" fontId="5" fillId="3" borderId="4" xfId="2" applyFont="1" applyFill="1" applyBorder="1" applyAlignment="1">
      <alignment horizontal="left" vertical="center" indent="1"/>
    </xf>
    <xf numFmtId="0" fontId="5" fillId="0" borderId="4" xfId="4" applyFont="1" applyBorder="1" applyAlignment="1">
      <alignment horizontal="left" vertical="center" indent="1"/>
    </xf>
    <xf numFmtId="0" fontId="5" fillId="3" borderId="6" xfId="3" applyFont="1" applyFill="1" applyBorder="1" applyAlignment="1">
      <alignment horizontal="left" vertical="center" indent="1"/>
    </xf>
    <xf numFmtId="0" fontId="5" fillId="3" borderId="4" xfId="3" applyFont="1" applyFill="1" applyBorder="1" applyAlignment="1">
      <alignment horizontal="left" vertical="center" indent="1"/>
    </xf>
    <xf numFmtId="0" fontId="5" fillId="3" borderId="0" xfId="2" applyFont="1" applyFill="1"/>
    <xf numFmtId="0" fontId="7" fillId="2" borderId="17" xfId="2" applyFont="1" applyFill="1" applyBorder="1" applyAlignment="1">
      <alignment horizontal="center" vertical="center"/>
    </xf>
    <xf numFmtId="0" fontId="7" fillId="2" borderId="23" xfId="2" applyFont="1" applyFill="1" applyBorder="1" applyAlignment="1">
      <alignment horizontal="center" vertical="center"/>
    </xf>
    <xf numFmtId="0" fontId="7" fillId="3" borderId="0" xfId="2" applyFont="1" applyFill="1"/>
    <xf numFmtId="0" fontId="7" fillId="2" borderId="13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7" fillId="2" borderId="26" xfId="2" applyFont="1" applyFill="1" applyBorder="1" applyAlignment="1">
      <alignment horizontal="center" vertical="center"/>
    </xf>
    <xf numFmtId="0" fontId="7" fillId="2" borderId="27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/>
    </xf>
    <xf numFmtId="0" fontId="7" fillId="2" borderId="30" xfId="2" applyFont="1" applyFill="1" applyBorder="1" applyAlignment="1">
      <alignment horizontal="center" vertical="center"/>
    </xf>
    <xf numFmtId="49" fontId="5" fillId="3" borderId="31" xfId="2" applyNumberFormat="1" applyFont="1" applyFill="1" applyBorder="1" applyAlignment="1">
      <alignment horizontal="center" vertical="center"/>
    </xf>
    <xf numFmtId="0" fontId="5" fillId="3" borderId="0" xfId="4" applyFont="1" applyFill="1" applyAlignment="1">
      <alignment horizontal="left" vertical="center"/>
    </xf>
    <xf numFmtId="0" fontId="5" fillId="3" borderId="0" xfId="2" applyFont="1" applyFill="1" applyAlignment="1">
      <alignment horizontal="left" vertical="center"/>
    </xf>
    <xf numFmtId="0" fontId="5" fillId="3" borderId="32" xfId="2" applyFont="1" applyFill="1" applyBorder="1" applyAlignment="1">
      <alignment horizontal="center" vertical="center"/>
    </xf>
    <xf numFmtId="176" fontId="5" fillId="3" borderId="4" xfId="2" applyNumberFormat="1" applyFont="1" applyFill="1" applyBorder="1" applyAlignment="1">
      <alignment horizontal="center" vertical="center"/>
    </xf>
    <xf numFmtId="177" fontId="5" fillId="3" borderId="32" xfId="2" applyNumberFormat="1" applyFont="1" applyFill="1" applyBorder="1" applyAlignment="1">
      <alignment horizontal="right" vertical="center"/>
    </xf>
    <xf numFmtId="177" fontId="5" fillId="3" borderId="0" xfId="2" applyNumberFormat="1" applyFont="1" applyFill="1" applyAlignment="1">
      <alignment horizontal="right" vertical="center"/>
    </xf>
    <xf numFmtId="178" fontId="5" fillId="3" borderId="32" xfId="2" applyNumberFormat="1" applyFont="1" applyFill="1" applyBorder="1" applyAlignment="1">
      <alignment horizontal="right" vertical="center"/>
    </xf>
    <xf numFmtId="176" fontId="5" fillId="3" borderId="33" xfId="2" applyNumberFormat="1" applyFont="1" applyFill="1" applyBorder="1" applyAlignment="1">
      <alignment horizontal="center" vertical="center"/>
    </xf>
    <xf numFmtId="176" fontId="5" fillId="3" borderId="34" xfId="2" applyNumberFormat="1" applyFont="1" applyFill="1" applyBorder="1" applyAlignment="1">
      <alignment horizontal="center" vertical="center"/>
    </xf>
    <xf numFmtId="176" fontId="5" fillId="3" borderId="35" xfId="2" applyNumberFormat="1" applyFont="1" applyFill="1" applyBorder="1" applyAlignment="1">
      <alignment horizontal="center" vertical="center"/>
    </xf>
    <xf numFmtId="179" fontId="7" fillId="3" borderId="33" xfId="2" applyNumberFormat="1" applyFont="1" applyFill="1" applyBorder="1" applyAlignment="1">
      <alignment horizontal="center" vertical="center"/>
    </xf>
    <xf numFmtId="179" fontId="7" fillId="3" borderId="34" xfId="2" applyNumberFormat="1" applyFont="1" applyFill="1" applyBorder="1" applyAlignment="1">
      <alignment horizontal="center" vertical="center"/>
    </xf>
    <xf numFmtId="25" fontId="7" fillId="3" borderId="36" xfId="2" applyNumberFormat="1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right" vertical="center"/>
    </xf>
    <xf numFmtId="49" fontId="5" fillId="0" borderId="31" xfId="2" applyNumberFormat="1" applyFont="1" applyBorder="1" applyAlignment="1">
      <alignment horizontal="center" vertical="center"/>
    </xf>
    <xf numFmtId="0" fontId="5" fillId="3" borderId="4" xfId="2" applyFont="1" applyFill="1" applyBorder="1" applyAlignment="1">
      <alignment horizontal="left" vertical="center"/>
    </xf>
    <xf numFmtId="0" fontId="7" fillId="3" borderId="4" xfId="2" applyFont="1" applyFill="1" applyBorder="1" applyAlignment="1">
      <alignment horizontal="right" vertical="center"/>
    </xf>
    <xf numFmtId="176" fontId="7" fillId="3" borderId="4" xfId="2" applyNumberFormat="1" applyFont="1" applyFill="1" applyBorder="1" applyAlignment="1">
      <alignment horizontal="center" vertical="center"/>
    </xf>
    <xf numFmtId="177" fontId="7" fillId="3" borderId="32" xfId="2" applyNumberFormat="1" applyFont="1" applyFill="1" applyBorder="1" applyAlignment="1">
      <alignment horizontal="right" vertical="center"/>
    </xf>
    <xf numFmtId="177" fontId="7" fillId="3" borderId="0" xfId="2" applyNumberFormat="1" applyFont="1" applyFill="1" applyAlignment="1">
      <alignment horizontal="right" vertical="center"/>
    </xf>
    <xf numFmtId="178" fontId="7" fillId="3" borderId="32" xfId="2" applyNumberFormat="1" applyFont="1" applyFill="1" applyBorder="1" applyAlignment="1">
      <alignment horizontal="right" vertical="center"/>
    </xf>
    <xf numFmtId="178" fontId="7" fillId="0" borderId="32" xfId="2" applyNumberFormat="1" applyFont="1" applyBorder="1" applyAlignment="1">
      <alignment horizontal="right" vertical="center"/>
    </xf>
    <xf numFmtId="176" fontId="7" fillId="0" borderId="33" xfId="2" applyNumberFormat="1" applyFont="1" applyBorder="1" applyAlignment="1">
      <alignment horizontal="center" vertical="center"/>
    </xf>
    <xf numFmtId="176" fontId="7" fillId="0" borderId="34" xfId="2" applyNumberFormat="1" applyFont="1" applyBorder="1" applyAlignment="1">
      <alignment horizontal="center" vertical="center"/>
    </xf>
    <xf numFmtId="176" fontId="7" fillId="0" borderId="35" xfId="2" applyNumberFormat="1" applyFont="1" applyBorder="1" applyAlignment="1">
      <alignment horizontal="center" vertical="center"/>
    </xf>
    <xf numFmtId="179" fontId="7" fillId="0" borderId="33" xfId="2" applyNumberFormat="1" applyFont="1" applyBorder="1" applyAlignment="1">
      <alignment horizontal="center" vertical="center"/>
    </xf>
    <xf numFmtId="179" fontId="7" fillId="0" borderId="34" xfId="2" applyNumberFormat="1" applyFont="1" applyBorder="1" applyAlignment="1">
      <alignment horizontal="center" vertical="center"/>
    </xf>
    <xf numFmtId="25" fontId="7" fillId="0" borderId="36" xfId="2" applyNumberFormat="1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38" xfId="2" applyFont="1" applyBorder="1" applyAlignment="1">
      <alignment horizontal="right" vertical="center"/>
    </xf>
    <xf numFmtId="176" fontId="7" fillId="0" borderId="38" xfId="2" applyNumberFormat="1" applyFont="1" applyBorder="1" applyAlignment="1">
      <alignment horizontal="center" vertical="center"/>
    </xf>
    <xf numFmtId="177" fontId="7" fillId="0" borderId="39" xfId="2" applyNumberFormat="1" applyFont="1" applyBorder="1" applyAlignment="1">
      <alignment horizontal="right" vertical="center"/>
    </xf>
    <xf numFmtId="177" fontId="7" fillId="0" borderId="37" xfId="1" applyNumberFormat="1" applyFont="1" applyBorder="1" applyAlignment="1">
      <alignment horizontal="right" vertical="center"/>
    </xf>
    <xf numFmtId="178" fontId="7" fillId="0" borderId="39" xfId="2" applyNumberFormat="1" applyFont="1" applyBorder="1" applyAlignment="1">
      <alignment horizontal="right" vertical="center"/>
    </xf>
    <xf numFmtId="179" fontId="7" fillId="0" borderId="40" xfId="2" applyNumberFormat="1" applyFont="1" applyBorder="1" applyAlignment="1">
      <alignment horizontal="center" vertical="center"/>
    </xf>
    <xf numFmtId="179" fontId="7" fillId="0" borderId="41" xfId="2" applyNumberFormat="1" applyFont="1" applyBorder="1" applyAlignment="1">
      <alignment horizontal="center" vertical="center"/>
    </xf>
    <xf numFmtId="25" fontId="7" fillId="0" borderId="42" xfId="2" applyNumberFormat="1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7" fillId="2" borderId="18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5" fillId="2" borderId="25" xfId="6" applyFont="1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8" xfId="2" applyFont="1" applyBorder="1"/>
    <xf numFmtId="0" fontId="5" fillId="0" borderId="9" xfId="2" applyFont="1" applyBorder="1"/>
    <xf numFmtId="0" fontId="5" fillId="0" borderId="10" xfId="2" applyFont="1" applyBorder="1"/>
    <xf numFmtId="0" fontId="5" fillId="0" borderId="11" xfId="2" applyFont="1" applyBorder="1"/>
    <xf numFmtId="0" fontId="7" fillId="0" borderId="0" xfId="2" applyFont="1"/>
    <xf numFmtId="0" fontId="11" fillId="0" borderId="0" xfId="2" applyFont="1" applyAlignment="1">
      <alignment horizontal="center"/>
    </xf>
    <xf numFmtId="0" fontId="5" fillId="0" borderId="4" xfId="2" applyFont="1" applyBorder="1" applyAlignment="1">
      <alignment horizontal="left" indent="1"/>
    </xf>
    <xf numFmtId="0" fontId="7" fillId="0" borderId="8" xfId="2" applyFont="1" applyBorder="1"/>
    <xf numFmtId="0" fontId="7" fillId="0" borderId="0" xfId="2" applyFont="1" applyAlignment="1">
      <alignment horizontal="left" indent="1"/>
    </xf>
    <xf numFmtId="0" fontId="5" fillId="0" borderId="15" xfId="2" applyFont="1" applyBorder="1"/>
    <xf numFmtId="0" fontId="12" fillId="0" borderId="12" xfId="2" applyFont="1" applyBorder="1" applyAlignment="1">
      <alignment horizontal="right" vertical="center"/>
    </xf>
    <xf numFmtId="0" fontId="5" fillId="0" borderId="9" xfId="2" applyFont="1" applyBorder="1" applyAlignment="1">
      <alignment horizontal="left" indent="1"/>
    </xf>
    <xf numFmtId="0" fontId="7" fillId="2" borderId="11" xfId="2" applyFont="1" applyFill="1" applyBorder="1" applyAlignment="1">
      <alignment horizontal="center" vertical="center"/>
    </xf>
    <xf numFmtId="0" fontId="5" fillId="3" borderId="14" xfId="3" applyFont="1" applyFill="1" applyBorder="1" applyAlignment="1">
      <alignment horizontal="left" vertical="center" indent="1"/>
    </xf>
    <xf numFmtId="0" fontId="7" fillId="0" borderId="43" xfId="2" applyFont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5" fillId="0" borderId="32" xfId="2" applyFont="1" applyBorder="1" applyAlignment="1">
      <alignment horizontal="center" vertical="center"/>
    </xf>
    <xf numFmtId="176" fontId="5" fillId="0" borderId="4" xfId="2" applyNumberFormat="1" applyFont="1" applyBorder="1" applyAlignment="1">
      <alignment horizontal="center" vertical="center"/>
    </xf>
    <xf numFmtId="26" fontId="5" fillId="0" borderId="32" xfId="2" applyNumberFormat="1" applyFont="1" applyBorder="1" applyAlignment="1">
      <alignment horizontal="right" vertical="center"/>
    </xf>
    <xf numFmtId="26" fontId="5" fillId="3" borderId="0" xfId="2" applyNumberFormat="1" applyFont="1" applyFill="1" applyAlignment="1">
      <alignment horizontal="right" vertical="center"/>
    </xf>
    <xf numFmtId="177" fontId="5" fillId="0" borderId="32" xfId="2" applyNumberFormat="1" applyFont="1" applyBorder="1" applyAlignment="1">
      <alignment horizontal="right" vertical="center"/>
    </xf>
    <xf numFmtId="180" fontId="5" fillId="3" borderId="33" xfId="2" applyNumberFormat="1" applyFont="1" applyFill="1" applyBorder="1" applyAlignment="1">
      <alignment horizontal="center" vertical="center"/>
    </xf>
    <xf numFmtId="180" fontId="5" fillId="3" borderId="34" xfId="2" applyNumberFormat="1" applyFont="1" applyFill="1" applyBorder="1" applyAlignment="1">
      <alignment horizontal="center" vertical="center"/>
    </xf>
    <xf numFmtId="180" fontId="5" fillId="3" borderId="35" xfId="2" applyNumberFormat="1" applyFont="1" applyFill="1" applyBorder="1" applyAlignment="1">
      <alignment horizontal="center" vertical="center"/>
    </xf>
    <xf numFmtId="181" fontId="5" fillId="3" borderId="32" xfId="2" applyNumberFormat="1" applyFont="1" applyFill="1" applyBorder="1" applyAlignment="1">
      <alignment horizontal="center" vertical="center"/>
    </xf>
    <xf numFmtId="180" fontId="5" fillId="0" borderId="33" xfId="2" applyNumberFormat="1" applyFont="1" applyBorder="1" applyAlignment="1">
      <alignment horizontal="center" vertical="center"/>
    </xf>
    <xf numFmtId="180" fontId="5" fillId="0" borderId="34" xfId="2" applyNumberFormat="1" applyFont="1" applyBorder="1" applyAlignment="1">
      <alignment horizontal="center" vertical="center"/>
    </xf>
    <xf numFmtId="180" fontId="5" fillId="0" borderId="35" xfId="2" applyNumberFormat="1" applyFont="1" applyBorder="1" applyAlignment="1">
      <alignment horizontal="center" vertical="center"/>
    </xf>
    <xf numFmtId="181" fontId="5" fillId="0" borderId="32" xfId="2" applyNumberFormat="1" applyFont="1" applyBorder="1" applyAlignment="1">
      <alignment horizontal="center" vertical="center"/>
    </xf>
    <xf numFmtId="181" fontId="7" fillId="0" borderId="39" xfId="2" applyNumberFormat="1" applyFont="1" applyBorder="1" applyAlignment="1">
      <alignment horizontal="center" vertical="center"/>
    </xf>
    <xf numFmtId="0" fontId="12" fillId="0" borderId="0" xfId="2" applyFont="1" applyAlignment="1">
      <alignment horizontal="right" vertical="center"/>
    </xf>
    <xf numFmtId="0" fontId="7" fillId="2" borderId="1" xfId="2" applyFont="1" applyFill="1" applyBorder="1" applyAlignment="1">
      <alignment horizontal="left" indent="1"/>
    </xf>
    <xf numFmtId="0" fontId="7" fillId="2" borderId="2" xfId="2" applyFont="1" applyFill="1" applyBorder="1" applyAlignment="1">
      <alignment horizontal="left" indent="1"/>
    </xf>
    <xf numFmtId="0" fontId="7" fillId="2" borderId="2" xfId="2" applyFont="1" applyFill="1" applyBorder="1"/>
    <xf numFmtId="0" fontId="7" fillId="2" borderId="3" xfId="2" applyFont="1" applyFill="1" applyBorder="1"/>
    <xf numFmtId="0" fontId="7" fillId="2" borderId="3" xfId="2" applyFont="1" applyFill="1" applyBorder="1" applyAlignment="1">
      <alignment horizontal="left" indent="1"/>
    </xf>
    <xf numFmtId="0" fontId="11" fillId="0" borderId="0" xfId="2" applyFont="1" applyAlignment="1">
      <alignment horizontal="center"/>
    </xf>
    <xf numFmtId="0" fontId="13" fillId="0" borderId="10" xfId="2" applyFont="1" applyBorder="1" applyAlignment="1">
      <alignment horizontal="right" vertical="center"/>
    </xf>
    <xf numFmtId="0" fontId="5" fillId="0" borderId="5" xfId="2" applyFont="1" applyBorder="1"/>
    <xf numFmtId="0" fontId="5" fillId="0" borderId="7" xfId="2" applyFont="1" applyBorder="1"/>
    <xf numFmtId="0" fontId="5" fillId="3" borderId="6" xfId="3" applyFont="1" applyFill="1" applyBorder="1" applyAlignment="1">
      <alignment horizontal="left" vertical="center" indent="1"/>
    </xf>
    <xf numFmtId="0" fontId="5" fillId="3" borderId="7" xfId="3" applyFont="1" applyFill="1" applyBorder="1" applyAlignment="1">
      <alignment horizontal="left" vertical="center" indent="1"/>
    </xf>
    <xf numFmtId="0" fontId="5" fillId="0" borderId="15" xfId="2" applyFont="1" applyBorder="1"/>
    <xf numFmtId="0" fontId="5" fillId="0" borderId="16" xfId="2" applyFont="1" applyBorder="1"/>
    <xf numFmtId="0" fontId="5" fillId="3" borderId="14" xfId="3" applyFont="1" applyFill="1" applyBorder="1" applyAlignment="1">
      <alignment horizontal="left" vertical="center" indent="1"/>
    </xf>
    <xf numFmtId="0" fontId="5" fillId="3" borderId="16" xfId="3" applyFont="1" applyFill="1" applyBorder="1" applyAlignment="1">
      <alignment horizontal="left" vertical="center" indent="1"/>
    </xf>
    <xf numFmtId="0" fontId="7" fillId="2" borderId="21" xfId="2" applyFont="1" applyFill="1" applyBorder="1" applyAlignment="1">
      <alignment horizontal="center" vertical="center"/>
    </xf>
    <xf numFmtId="0" fontId="7" fillId="2" borderId="22" xfId="2" applyFont="1" applyFill="1" applyBorder="1" applyAlignment="1">
      <alignment horizontal="center" vertical="center"/>
    </xf>
    <xf numFmtId="0" fontId="7" fillId="2" borderId="20" xfId="2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/>
    </xf>
    <xf numFmtId="0" fontId="7" fillId="2" borderId="29" xfId="2" applyFont="1" applyFill="1" applyBorder="1" applyAlignment="1">
      <alignment horizontal="center" vertical="center"/>
    </xf>
    <xf numFmtId="0" fontId="7" fillId="2" borderId="27" xfId="2" applyFont="1" applyFill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12" fillId="0" borderId="12" xfId="2" applyFont="1" applyBorder="1" applyAlignment="1">
      <alignment horizontal="right" vertical="center"/>
    </xf>
  </cellXfs>
  <cellStyles count="7">
    <cellStyle name="?a?????" xfId="5" xr:uid="{21C355CC-2757-4D8B-81F5-46FAB39B2E62}"/>
    <cellStyle name="통화 [0]" xfId="1" builtinId="7"/>
    <cellStyle name="표준" xfId="0" builtinId="0"/>
    <cellStyle name="표준 3" xfId="3" xr:uid="{52254414-34EA-4A33-A00C-D4285146F5D9}"/>
    <cellStyle name="표준 4" xfId="6" xr:uid="{76B3FCFF-F250-403A-84D6-50A6CE77FF09}"/>
    <cellStyle name="표준_990118-T-CMA" xfId="4" xr:uid="{EEC760E7-4DE6-47B7-B841-D9FC63BAB1A2}"/>
    <cellStyle name="표준_APPP '07(태일)" xfId="2" xr:uid="{CC8D7D21-1931-4022-BBDD-C1EB5780CA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635000</xdr:colOff>
      <xdr:row>0</xdr:row>
      <xdr:rowOff>130078</xdr:rowOff>
    </xdr:from>
    <xdr:to>
      <xdr:col>14</xdr:col>
      <xdr:colOff>111760</xdr:colOff>
      <xdr:row>1</xdr:row>
      <xdr:rowOff>137159</xdr:rowOff>
    </xdr:to>
    <xdr:pic>
      <xdr:nvPicPr>
        <xdr:cNvPr id="2" name="Picture 3" descr="kemi-lee-logo">
          <a:extLst>
            <a:ext uri="{FF2B5EF4-FFF2-40B4-BE49-F238E27FC236}">
              <a16:creationId xmlns:a16="http://schemas.microsoft.com/office/drawing/2014/main" id="{7E3BAF45-6D21-4690-99F8-CA68B491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8650" y="130078"/>
          <a:ext cx="810260" cy="337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635000</xdr:colOff>
      <xdr:row>0</xdr:row>
      <xdr:rowOff>130078</xdr:rowOff>
    </xdr:from>
    <xdr:to>
      <xdr:col>14</xdr:col>
      <xdr:colOff>111760</xdr:colOff>
      <xdr:row>1</xdr:row>
      <xdr:rowOff>137159</xdr:rowOff>
    </xdr:to>
    <xdr:pic>
      <xdr:nvPicPr>
        <xdr:cNvPr id="3" name="Picture 3" descr="kemi-lee-logo">
          <a:extLst>
            <a:ext uri="{FF2B5EF4-FFF2-40B4-BE49-F238E27FC236}">
              <a16:creationId xmlns:a16="http://schemas.microsoft.com/office/drawing/2014/main" id="{64BF4777-00F6-4590-9A65-180EF1C7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7200" y="130078"/>
          <a:ext cx="746760" cy="337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971550</xdr:colOff>
      <xdr:row>24</xdr:row>
      <xdr:rowOff>31750</xdr:rowOff>
    </xdr:from>
    <xdr:ext cx="1708802" cy="640240"/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3C0204C1-3362-4CDC-8320-A1240822E840}"/>
            </a:ext>
          </a:extLst>
        </xdr:cNvPr>
        <xdr:cNvSpPr/>
      </xdr:nvSpPr>
      <xdr:spPr>
        <a:xfrm rot="19930324">
          <a:off x="4248150" y="5048250"/>
          <a:ext cx="1708802" cy="64024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ko-KR" sz="35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SAMPLE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LD\EXCEL\&#50980;&#51064;&#49689;\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PL(동주)"/>
      <sheetName val="WL(동주)"/>
      <sheetName val="CI(동주)"/>
      <sheetName val="SR(동주)"/>
      <sheetName val="IC(동주)"/>
      <sheetName val="BC(동주)"/>
      <sheetName val="공문(시즈)"/>
      <sheetName val="보관증(신아)"/>
      <sheetName val="CI(R&amp;C)"/>
      <sheetName val="PL(R&amp;C)"/>
      <sheetName val="SR(R&amp;C)"/>
      <sheetName val="SA(R&amp;C)"/>
      <sheetName val="BC(R&amp;C)"/>
      <sheetName val="MC(R&amp;C)"/>
      <sheetName val="CI(EUROKO)"/>
      <sheetName val="CI(EUROKO)면장"/>
      <sheetName val="PL(EUROKO)"/>
      <sheetName val="SR(EUROKO)"/>
      <sheetName val="CI(JH)"/>
      <sheetName val="PL(JH)"/>
      <sheetName val="SR(JH)"/>
      <sheetName val="CI(시즈)"/>
      <sheetName val="PL(시즈)"/>
      <sheetName val="SR(시즈)"/>
      <sheetName val="BC(시즈)"/>
      <sheetName val="CI(C&amp;P)"/>
      <sheetName val="PL(C&amp;P)"/>
      <sheetName val="SR(C&amp;P)"/>
      <sheetName val="CI(COMPAC)"/>
      <sheetName val="PL(COMPAC)"/>
      <sheetName val="SR(COMPAC)"/>
      <sheetName val="Sheet3"/>
      <sheetName val="Sheet2"/>
      <sheetName val="Sheet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3C356-39CA-4A5B-975D-2776AC6F10AE}">
  <sheetPr>
    <tabColor rgb="FF92D050"/>
  </sheetPr>
  <dimension ref="A1:O34"/>
  <sheetViews>
    <sheetView showGridLines="0" tabSelected="1" topLeftCell="A3" zoomScale="115" zoomScaleNormal="115" zoomScaleSheetLayoutView="100" workbookViewId="0">
      <selection activeCell="E18" sqref="E18"/>
    </sheetView>
  </sheetViews>
  <sheetFormatPr defaultColWidth="8.0625" defaultRowHeight="16.899999999999999" x14ac:dyDescent="0.6"/>
  <cols>
    <col min="1" max="1" width="6.6875" style="2" customWidth="1"/>
    <col min="2" max="4" width="5.0625" style="2" customWidth="1"/>
    <col min="5" max="5" width="7.0625" style="2" customWidth="1"/>
    <col min="6" max="7" width="7" style="2" customWidth="1"/>
    <col min="8" max="8" width="43.5625" style="2" customWidth="1"/>
    <col min="9" max="9" width="11.8125" style="2" customWidth="1"/>
    <col min="10" max="10" width="6.8125" style="2" customWidth="1"/>
    <col min="11" max="12" width="11.3125" style="2" customWidth="1"/>
    <col min="13" max="15" width="3.0625" style="2" customWidth="1"/>
    <col min="16" max="16" width="15.3125" style="2" customWidth="1"/>
    <col min="17" max="16384" width="8.0625" style="2"/>
  </cols>
  <sheetData>
    <row r="1" spans="1:15" ht="27" x14ac:dyDescent="0.9">
      <c r="A1" s="100" t="s">
        <v>42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16.5" customHeight="1" x14ac:dyDescent="0.9">
      <c r="A2" s="101" t="s">
        <v>41</v>
      </c>
      <c r="B2" s="101"/>
      <c r="C2" s="101"/>
      <c r="D2" s="79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s="67" customFormat="1" ht="13.15" x14ac:dyDescent="0.45">
      <c r="A3" s="95" t="s">
        <v>32</v>
      </c>
      <c r="B3" s="96"/>
      <c r="C3" s="96"/>
      <c r="D3" s="96"/>
      <c r="E3" s="96"/>
      <c r="F3" s="96"/>
      <c r="G3" s="99"/>
      <c r="H3" s="95" t="s">
        <v>33</v>
      </c>
      <c r="I3" s="99"/>
      <c r="J3" s="95" t="s">
        <v>34</v>
      </c>
      <c r="K3" s="96"/>
      <c r="L3" s="96"/>
      <c r="M3" s="96"/>
      <c r="N3" s="96"/>
      <c r="O3" s="99"/>
    </row>
    <row r="4" spans="1:15" s="1" customFormat="1" ht="17" customHeight="1" x14ac:dyDescent="0.45">
      <c r="A4" s="3"/>
      <c r="B4" s="61"/>
      <c r="C4" s="61"/>
      <c r="D4" s="61"/>
      <c r="E4" s="61"/>
      <c r="F4" s="61"/>
      <c r="G4" s="62"/>
      <c r="H4" s="3" t="s">
        <v>44</v>
      </c>
      <c r="I4" s="61"/>
      <c r="J4" s="5" t="s">
        <v>48</v>
      </c>
      <c r="K4" s="61"/>
      <c r="L4" s="61"/>
      <c r="M4" s="61"/>
      <c r="N4" s="61"/>
      <c r="O4" s="62"/>
    </row>
    <row r="5" spans="1:15" s="1" customFormat="1" ht="17" customHeight="1" x14ac:dyDescent="0.45">
      <c r="A5" s="4"/>
      <c r="G5" s="63"/>
      <c r="H5" s="4" t="s">
        <v>53</v>
      </c>
      <c r="J5" s="6" t="s">
        <v>63</v>
      </c>
      <c r="O5" s="63"/>
    </row>
    <row r="6" spans="1:15" s="1" customFormat="1" ht="17" customHeight="1" x14ac:dyDescent="0.45">
      <c r="A6" s="4"/>
      <c r="G6" s="63"/>
      <c r="H6" s="4" t="s">
        <v>45</v>
      </c>
      <c r="J6" s="6" t="s">
        <v>49</v>
      </c>
      <c r="O6" s="63"/>
    </row>
    <row r="7" spans="1:15" s="1" customFormat="1" ht="17" customHeight="1" x14ac:dyDescent="0.45">
      <c r="A7" s="4"/>
      <c r="G7" s="63"/>
      <c r="H7" s="4" t="s">
        <v>46</v>
      </c>
      <c r="J7" s="6" t="s">
        <v>50</v>
      </c>
      <c r="O7" s="63"/>
    </row>
    <row r="8" spans="1:15" s="1" customFormat="1" ht="17" customHeight="1" x14ac:dyDescent="0.45">
      <c r="A8" s="4"/>
      <c r="G8" s="63"/>
      <c r="H8" s="4" t="s">
        <v>47</v>
      </c>
      <c r="J8" s="4"/>
      <c r="O8" s="63"/>
    </row>
    <row r="9" spans="1:15" s="1" customFormat="1" ht="17" customHeight="1" x14ac:dyDescent="0.45">
      <c r="A9" s="64"/>
      <c r="B9" s="65"/>
      <c r="C9" s="65"/>
      <c r="D9" s="65"/>
      <c r="E9" s="65"/>
      <c r="F9" s="65"/>
      <c r="G9" s="66"/>
      <c r="H9" s="64"/>
      <c r="I9" s="65"/>
      <c r="J9" s="64"/>
      <c r="K9" s="65"/>
      <c r="L9" s="65"/>
      <c r="M9" s="65"/>
      <c r="N9" s="65"/>
      <c r="O9" s="66"/>
    </row>
    <row r="10" spans="1:15" s="67" customFormat="1" ht="13.15" x14ac:dyDescent="0.45">
      <c r="A10" s="95" t="s">
        <v>39</v>
      </c>
      <c r="B10" s="96"/>
      <c r="C10" s="96"/>
      <c r="D10" s="96"/>
      <c r="E10" s="97"/>
      <c r="F10" s="97"/>
      <c r="G10" s="98"/>
      <c r="H10" s="95" t="s">
        <v>51</v>
      </c>
      <c r="I10" s="99"/>
      <c r="J10" s="95" t="s">
        <v>52</v>
      </c>
      <c r="K10" s="96"/>
      <c r="L10" s="96"/>
      <c r="M10" s="96"/>
      <c r="N10" s="96"/>
      <c r="O10" s="99"/>
    </row>
    <row r="11" spans="1:15" s="67" customFormat="1" ht="13.15" x14ac:dyDescent="0.45">
      <c r="A11" s="69" t="s">
        <v>37</v>
      </c>
      <c r="E11" s="102"/>
      <c r="F11" s="102"/>
      <c r="G11" s="103"/>
      <c r="H11" s="104" t="s">
        <v>64</v>
      </c>
      <c r="I11" s="105"/>
      <c r="J11" s="5" t="s">
        <v>0</v>
      </c>
      <c r="K11" s="71"/>
      <c r="O11" s="70"/>
    </row>
    <row r="12" spans="1:15" s="1" customFormat="1" ht="13.5" thickBot="1" x14ac:dyDescent="0.5">
      <c r="A12" s="74" t="s">
        <v>54</v>
      </c>
      <c r="B12" s="65"/>
      <c r="C12" s="65"/>
      <c r="D12" s="65"/>
      <c r="E12" s="106"/>
      <c r="F12" s="106"/>
      <c r="G12" s="107"/>
      <c r="H12" s="108" t="s">
        <v>65</v>
      </c>
      <c r="I12" s="109"/>
      <c r="J12" s="76" t="s">
        <v>1</v>
      </c>
      <c r="K12" s="72"/>
      <c r="L12" s="65"/>
      <c r="M12" s="65"/>
      <c r="N12" s="65"/>
      <c r="O12" s="66"/>
    </row>
    <row r="13" spans="1:15" ht="16.05" customHeight="1" x14ac:dyDescent="0.6">
      <c r="A13" s="8" t="s">
        <v>35</v>
      </c>
      <c r="B13" s="110" t="s">
        <v>7</v>
      </c>
      <c r="C13" s="111"/>
      <c r="D13" s="112"/>
      <c r="E13" s="9" t="s">
        <v>8</v>
      </c>
      <c r="F13" s="110" t="s">
        <v>6</v>
      </c>
      <c r="G13" s="112"/>
      <c r="H13" s="58" t="s">
        <v>2</v>
      </c>
      <c r="I13" s="59" t="s">
        <v>3</v>
      </c>
      <c r="J13" s="75" t="s">
        <v>4</v>
      </c>
      <c r="K13" s="110" t="s">
        <v>5</v>
      </c>
      <c r="L13" s="112"/>
      <c r="M13" s="110" t="s">
        <v>9</v>
      </c>
      <c r="N13" s="111"/>
      <c r="O13" s="113"/>
    </row>
    <row r="14" spans="1:15" s="10" customFormat="1" ht="16.45" customHeight="1" thickBot="1" x14ac:dyDescent="0.5">
      <c r="A14" s="11" t="s">
        <v>10</v>
      </c>
      <c r="B14" s="114" t="s">
        <v>17</v>
      </c>
      <c r="C14" s="115"/>
      <c r="D14" s="116"/>
      <c r="E14" s="13" t="s">
        <v>18</v>
      </c>
      <c r="F14" s="13" t="s">
        <v>15</v>
      </c>
      <c r="G14" s="13" t="s">
        <v>16</v>
      </c>
      <c r="H14" s="12" t="s">
        <v>11</v>
      </c>
      <c r="I14" s="60"/>
      <c r="J14" s="12" t="s">
        <v>12</v>
      </c>
      <c r="K14" s="13" t="s">
        <v>13</v>
      </c>
      <c r="L14" s="14" t="s">
        <v>14</v>
      </c>
      <c r="M14" s="15" t="s">
        <v>19</v>
      </c>
      <c r="N14" s="15" t="s">
        <v>20</v>
      </c>
      <c r="O14" s="16" t="s">
        <v>21</v>
      </c>
    </row>
    <row r="15" spans="1:15" s="10" customFormat="1" ht="16.45" customHeight="1" x14ac:dyDescent="0.45">
      <c r="A15" s="17"/>
      <c r="B15" s="25"/>
      <c r="C15" s="26"/>
      <c r="D15" s="27"/>
      <c r="E15" s="88"/>
      <c r="F15" s="24"/>
      <c r="G15" s="24"/>
      <c r="H15" s="18"/>
      <c r="I15" s="20"/>
      <c r="J15" s="21"/>
      <c r="K15" s="22"/>
      <c r="L15" s="23"/>
      <c r="M15" s="28"/>
      <c r="N15" s="29"/>
      <c r="O15" s="30"/>
    </row>
    <row r="16" spans="1:15" s="7" customFormat="1" ht="16.45" customHeight="1" x14ac:dyDescent="0.45">
      <c r="A16" s="17"/>
      <c r="B16" s="25"/>
      <c r="C16" s="26"/>
      <c r="D16" s="27"/>
      <c r="E16" s="88"/>
      <c r="F16" s="24"/>
      <c r="G16" s="24"/>
      <c r="I16" s="20"/>
      <c r="J16" s="21"/>
      <c r="K16" s="22"/>
      <c r="L16" s="23"/>
      <c r="M16" s="28"/>
      <c r="N16" s="29"/>
      <c r="O16" s="30"/>
    </row>
    <row r="17" spans="1:15" s="7" customFormat="1" ht="16.45" customHeight="1" x14ac:dyDescent="0.45">
      <c r="A17" s="17"/>
      <c r="B17" s="25"/>
      <c r="C17" s="26"/>
      <c r="D17" s="27"/>
      <c r="E17" s="88"/>
      <c r="F17" s="24"/>
      <c r="G17" s="24"/>
      <c r="H17" s="18"/>
      <c r="I17" s="20"/>
      <c r="J17" s="21"/>
      <c r="K17" s="22"/>
      <c r="L17" s="23"/>
      <c r="M17" s="28"/>
      <c r="N17" s="29"/>
      <c r="O17" s="30"/>
    </row>
    <row r="18" spans="1:15" s="7" customFormat="1" ht="16.45" customHeight="1" x14ac:dyDescent="0.45">
      <c r="A18" s="17"/>
      <c r="B18" s="25"/>
      <c r="C18" s="26"/>
      <c r="D18" s="27"/>
      <c r="E18" s="88"/>
      <c r="F18" s="24"/>
      <c r="G18" s="24"/>
      <c r="H18" s="18"/>
      <c r="I18" s="20"/>
      <c r="J18" s="21"/>
      <c r="K18" s="22"/>
      <c r="L18" s="23"/>
      <c r="M18" s="28"/>
      <c r="N18" s="29"/>
      <c r="O18" s="30"/>
    </row>
    <row r="19" spans="1:15" s="7" customFormat="1" ht="16.45" customHeight="1" x14ac:dyDescent="0.45">
      <c r="A19" s="17"/>
      <c r="B19" s="25"/>
      <c r="C19" s="26"/>
      <c r="D19" s="27"/>
      <c r="E19" s="88"/>
      <c r="F19" s="24"/>
      <c r="G19" s="24"/>
      <c r="H19" s="18"/>
      <c r="I19" s="20"/>
      <c r="J19" s="21"/>
      <c r="K19" s="22"/>
      <c r="L19" s="23"/>
      <c r="M19" s="28"/>
      <c r="N19" s="29"/>
      <c r="O19" s="30"/>
    </row>
    <row r="20" spans="1:15" s="7" customFormat="1" ht="16.45" customHeight="1" x14ac:dyDescent="0.45">
      <c r="A20" s="17"/>
      <c r="B20" s="89"/>
      <c r="C20" s="90"/>
      <c r="D20" s="91"/>
      <c r="E20" s="88"/>
      <c r="F20" s="24"/>
      <c r="G20" s="24"/>
      <c r="H20" s="18"/>
      <c r="I20" s="78"/>
      <c r="J20" s="21"/>
      <c r="K20" s="22"/>
      <c r="L20" s="23"/>
      <c r="M20" s="28"/>
      <c r="N20" s="29"/>
      <c r="O20" s="30"/>
    </row>
    <row r="21" spans="1:15" s="7" customFormat="1" ht="16.45" customHeight="1" x14ac:dyDescent="0.45">
      <c r="A21" s="17"/>
      <c r="B21" s="89"/>
      <c r="C21" s="90"/>
      <c r="D21" s="91"/>
      <c r="E21" s="88"/>
      <c r="F21" s="24"/>
      <c r="G21" s="24"/>
      <c r="H21" s="56"/>
      <c r="I21" s="80"/>
      <c r="J21" s="81"/>
      <c r="K21" s="82"/>
      <c r="L21" s="83"/>
      <c r="M21" s="28"/>
      <c r="N21" s="29"/>
      <c r="O21" s="30"/>
    </row>
    <row r="22" spans="1:15" s="7" customFormat="1" ht="16.45" customHeight="1" x14ac:dyDescent="0.45">
      <c r="A22" s="17"/>
      <c r="B22" s="25"/>
      <c r="C22" s="26"/>
      <c r="D22" s="27"/>
      <c r="E22" s="88"/>
      <c r="F22" s="24"/>
      <c r="G22" s="24"/>
      <c r="H22" s="56"/>
      <c r="I22" s="80"/>
      <c r="J22" s="81"/>
      <c r="K22" s="82"/>
      <c r="L22" s="83"/>
      <c r="M22" s="28"/>
      <c r="N22" s="29"/>
      <c r="O22" s="30"/>
    </row>
    <row r="23" spans="1:15" s="7" customFormat="1" ht="16.45" customHeight="1" x14ac:dyDescent="0.45">
      <c r="A23" s="17"/>
      <c r="B23" s="25"/>
      <c r="C23" s="26"/>
      <c r="D23" s="27"/>
      <c r="E23" s="88"/>
      <c r="F23" s="24"/>
      <c r="G23" s="24"/>
      <c r="H23" s="56"/>
      <c r="I23" s="80"/>
      <c r="J23" s="81"/>
      <c r="K23" s="82"/>
      <c r="L23" s="83"/>
      <c r="M23" s="28"/>
      <c r="N23" s="29"/>
      <c r="O23" s="30"/>
    </row>
    <row r="24" spans="1:15" s="7" customFormat="1" ht="16.45" customHeight="1" x14ac:dyDescent="0.45">
      <c r="A24" s="17"/>
      <c r="B24" s="25"/>
      <c r="C24" s="26"/>
      <c r="D24" s="27"/>
      <c r="E24" s="88"/>
      <c r="F24" s="24"/>
      <c r="G24" s="24"/>
      <c r="H24" s="56"/>
      <c r="I24" s="80"/>
      <c r="J24" s="81"/>
      <c r="K24" s="82"/>
      <c r="L24" s="83"/>
      <c r="M24" s="28"/>
      <c r="N24" s="29"/>
      <c r="O24" s="30"/>
    </row>
    <row r="25" spans="1:15" s="7" customFormat="1" ht="16.45" customHeight="1" x14ac:dyDescent="0.45">
      <c r="A25" s="17"/>
      <c r="B25" s="25"/>
      <c r="C25" s="26"/>
      <c r="D25" s="27"/>
      <c r="E25" s="88"/>
      <c r="F25" s="24"/>
      <c r="G25" s="24"/>
      <c r="H25" s="19"/>
      <c r="I25" s="31"/>
      <c r="J25" s="21"/>
      <c r="K25" s="22"/>
      <c r="L25" s="23"/>
      <c r="M25" s="28"/>
      <c r="N25" s="29"/>
      <c r="O25" s="30"/>
    </row>
    <row r="26" spans="1:15" s="1" customFormat="1" ht="16.45" customHeight="1" x14ac:dyDescent="0.45">
      <c r="A26" s="32"/>
      <c r="B26" s="40"/>
      <c r="C26" s="41"/>
      <c r="D26" s="42"/>
      <c r="E26" s="92"/>
      <c r="F26" s="38"/>
      <c r="G26" s="39"/>
      <c r="H26" s="33"/>
      <c r="I26" s="34"/>
      <c r="J26" s="35"/>
      <c r="K26" s="36"/>
      <c r="L26" s="37"/>
      <c r="M26" s="43"/>
      <c r="N26" s="44"/>
      <c r="O26" s="45"/>
    </row>
    <row r="27" spans="1:15" s="1" customFormat="1" ht="16.45" customHeight="1" thickBot="1" x14ac:dyDescent="0.5">
      <c r="A27" s="77" t="s">
        <v>31</v>
      </c>
      <c r="B27" s="46"/>
      <c r="C27" s="117" t="s">
        <v>40</v>
      </c>
      <c r="D27" s="118"/>
      <c r="E27" s="93">
        <f>SUM(E15:E26)</f>
        <v>0</v>
      </c>
      <c r="F27" s="51">
        <f>SUM(F15:F26)</f>
        <v>0</v>
      </c>
      <c r="G27" s="51">
        <f>SUM(G15:G26)</f>
        <v>0</v>
      </c>
      <c r="H27" s="46"/>
      <c r="I27" s="47"/>
      <c r="J27" s="48">
        <f>SUM(J15:J26)</f>
        <v>0</v>
      </c>
      <c r="K27" s="49"/>
      <c r="L27" s="50">
        <f>SUM(L15:L26)</f>
        <v>0</v>
      </c>
      <c r="M27" s="52"/>
      <c r="N27" s="53"/>
      <c r="O27" s="54"/>
    </row>
    <row r="28" spans="1:15" s="1" customFormat="1" ht="16.45" customHeight="1" thickTop="1" x14ac:dyDescent="0.45">
      <c r="B28" s="55"/>
      <c r="C28" s="55"/>
      <c r="D28" s="55"/>
      <c r="E28" s="55"/>
      <c r="F28" s="55"/>
      <c r="G28" s="55"/>
      <c r="H28" s="55"/>
      <c r="I28" s="73"/>
      <c r="J28" s="119" t="s">
        <v>36</v>
      </c>
      <c r="K28" s="119"/>
      <c r="L28" s="119"/>
      <c r="M28" s="119"/>
      <c r="N28" s="119"/>
      <c r="O28" s="119"/>
    </row>
    <row r="29" spans="1:15" s="1" customFormat="1" ht="16.45" customHeight="1" x14ac:dyDescent="0.45">
      <c r="B29" s="55"/>
      <c r="C29" s="55"/>
      <c r="D29" s="55"/>
      <c r="E29" s="55"/>
      <c r="F29" s="55"/>
      <c r="G29" s="55"/>
      <c r="H29" s="55"/>
      <c r="I29" s="94"/>
      <c r="J29" s="94"/>
      <c r="K29" s="94"/>
      <c r="L29" s="94"/>
      <c r="M29" s="94"/>
      <c r="N29" s="94"/>
      <c r="O29" s="94"/>
    </row>
    <row r="30" spans="1:15" s="1" customFormat="1" ht="32.25" customHeight="1" x14ac:dyDescent="0.4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5" s="1" customFormat="1" ht="16.05" customHeight="1" x14ac:dyDescent="0.4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</row>
    <row r="32" spans="1:15" ht="16.05" customHeight="1" x14ac:dyDescent="0.6"/>
    <row r="33" ht="16.05" customHeight="1" x14ac:dyDescent="0.6"/>
    <row r="34" ht="16.05" customHeight="1" x14ac:dyDescent="0.6"/>
  </sheetData>
  <mergeCells count="20">
    <mergeCell ref="E11:G11"/>
    <mergeCell ref="H11:I11"/>
    <mergeCell ref="E12:G12"/>
    <mergeCell ref="H12:I12"/>
    <mergeCell ref="B13:D13"/>
    <mergeCell ref="F13:G13"/>
    <mergeCell ref="K13:L13"/>
    <mergeCell ref="M13:O13"/>
    <mergeCell ref="B14:D14"/>
    <mergeCell ref="C27:D27"/>
    <mergeCell ref="J28:O28"/>
    <mergeCell ref="A10:D10"/>
    <mergeCell ref="E10:G10"/>
    <mergeCell ref="H10:I10"/>
    <mergeCell ref="J10:O10"/>
    <mergeCell ref="A1:O1"/>
    <mergeCell ref="A2:C2"/>
    <mergeCell ref="A3:G3"/>
    <mergeCell ref="H3:I3"/>
    <mergeCell ref="J3:O3"/>
  </mergeCells>
  <phoneticPr fontId="2" type="noConversion"/>
  <pageMargins left="0.27559055118110237" right="0.23622047244094491" top="0.35433070866141736" bottom="0.31496062992125984" header="0.23622047244094491" footer="0.19685039370078741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0E3B9-2318-41FF-ABED-3F2BAF66C4EE}">
  <sheetPr>
    <tabColor rgb="FFFFC000"/>
  </sheetPr>
  <dimension ref="A1:O36"/>
  <sheetViews>
    <sheetView showGridLines="0" zoomScaleNormal="100" zoomScaleSheetLayoutView="100" workbookViewId="0">
      <selection activeCell="E9" sqref="E9"/>
    </sheetView>
  </sheetViews>
  <sheetFormatPr defaultColWidth="8.0625" defaultRowHeight="16.899999999999999" x14ac:dyDescent="0.6"/>
  <cols>
    <col min="1" max="1" width="6.6875" style="2" customWidth="1"/>
    <col min="2" max="4" width="5.0625" style="2" customWidth="1"/>
    <col min="5" max="5" width="7.0625" style="2" customWidth="1"/>
    <col min="6" max="7" width="7" style="2" customWidth="1"/>
    <col min="8" max="8" width="43.5625" style="2" customWidth="1"/>
    <col min="9" max="9" width="11.8125" style="2" customWidth="1"/>
    <col min="10" max="10" width="6.8125" style="2" customWidth="1"/>
    <col min="11" max="12" width="11.3125" style="2" customWidth="1"/>
    <col min="13" max="15" width="3.0625" style="2" customWidth="1"/>
    <col min="16" max="16" width="15.3125" style="2" customWidth="1"/>
    <col min="17" max="16384" width="8.0625" style="2"/>
  </cols>
  <sheetData>
    <row r="1" spans="1:15" ht="27" x14ac:dyDescent="0.9">
      <c r="A1" s="100" t="s">
        <v>42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16.5" customHeight="1" x14ac:dyDescent="0.9">
      <c r="A2" s="101" t="s">
        <v>41</v>
      </c>
      <c r="B2" s="101"/>
      <c r="C2" s="101"/>
      <c r="D2" s="79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s="67" customFormat="1" ht="13.15" x14ac:dyDescent="0.45">
      <c r="A3" s="95" t="s">
        <v>32</v>
      </c>
      <c r="B3" s="96"/>
      <c r="C3" s="96"/>
      <c r="D3" s="96"/>
      <c r="E3" s="96"/>
      <c r="F3" s="96"/>
      <c r="G3" s="99"/>
      <c r="H3" s="95" t="s">
        <v>33</v>
      </c>
      <c r="I3" s="99"/>
      <c r="J3" s="95" t="s">
        <v>34</v>
      </c>
      <c r="K3" s="96"/>
      <c r="L3" s="96"/>
      <c r="M3" s="96"/>
      <c r="N3" s="96"/>
      <c r="O3" s="99"/>
    </row>
    <row r="4" spans="1:15" s="1" customFormat="1" ht="17" customHeight="1" x14ac:dyDescent="0.45">
      <c r="A4" s="3"/>
      <c r="B4" s="61"/>
      <c r="C4" s="61"/>
      <c r="D4" s="61"/>
      <c r="E4" s="61"/>
      <c r="F4" s="61"/>
      <c r="G4" s="62"/>
      <c r="H4" s="3" t="s">
        <v>44</v>
      </c>
      <c r="I4" s="61"/>
      <c r="J4" s="5" t="s">
        <v>48</v>
      </c>
      <c r="K4" s="61"/>
      <c r="L4" s="61"/>
      <c r="M4" s="61"/>
      <c r="N4" s="61"/>
      <c r="O4" s="62"/>
    </row>
    <row r="5" spans="1:15" s="1" customFormat="1" ht="17" customHeight="1" x14ac:dyDescent="0.45">
      <c r="A5" s="4"/>
      <c r="G5" s="63"/>
      <c r="H5" s="4" t="s">
        <v>53</v>
      </c>
      <c r="J5" s="6" t="s">
        <v>63</v>
      </c>
      <c r="O5" s="63"/>
    </row>
    <row r="6" spans="1:15" s="1" customFormat="1" ht="17" customHeight="1" x14ac:dyDescent="0.45">
      <c r="A6" s="4"/>
      <c r="G6" s="63"/>
      <c r="H6" s="4" t="s">
        <v>45</v>
      </c>
      <c r="J6" s="6" t="s">
        <v>49</v>
      </c>
      <c r="O6" s="63"/>
    </row>
    <row r="7" spans="1:15" s="1" customFormat="1" ht="17" customHeight="1" x14ac:dyDescent="0.45">
      <c r="A7" s="4"/>
      <c r="G7" s="63"/>
      <c r="H7" s="4" t="s">
        <v>46</v>
      </c>
      <c r="J7" s="6" t="s">
        <v>50</v>
      </c>
      <c r="O7" s="63"/>
    </row>
    <row r="8" spans="1:15" s="1" customFormat="1" ht="17" customHeight="1" x14ac:dyDescent="0.45">
      <c r="A8" s="4"/>
      <c r="G8" s="63"/>
      <c r="H8" s="4" t="s">
        <v>47</v>
      </c>
      <c r="J8" s="4"/>
      <c r="O8" s="63"/>
    </row>
    <row r="9" spans="1:15" s="1" customFormat="1" ht="17" customHeight="1" x14ac:dyDescent="0.45">
      <c r="A9" s="64"/>
      <c r="B9" s="65"/>
      <c r="C9" s="65"/>
      <c r="D9" s="65"/>
      <c r="E9" s="65"/>
      <c r="F9" s="65"/>
      <c r="G9" s="66"/>
      <c r="H9" s="64"/>
      <c r="I9" s="65"/>
      <c r="J9" s="64"/>
      <c r="K9" s="65"/>
      <c r="L9" s="65"/>
      <c r="M9" s="65"/>
      <c r="N9" s="65"/>
      <c r="O9" s="66"/>
    </row>
    <row r="10" spans="1:15" s="67" customFormat="1" ht="13.15" x14ac:dyDescent="0.45">
      <c r="A10" s="95" t="s">
        <v>39</v>
      </c>
      <c r="B10" s="96"/>
      <c r="C10" s="96"/>
      <c r="D10" s="96"/>
      <c r="E10" s="97" t="s">
        <v>43</v>
      </c>
      <c r="F10" s="97"/>
      <c r="G10" s="98"/>
      <c r="H10" s="95" t="s">
        <v>51</v>
      </c>
      <c r="I10" s="99"/>
      <c r="J10" s="95" t="s">
        <v>52</v>
      </c>
      <c r="K10" s="96"/>
      <c r="L10" s="96"/>
      <c r="M10" s="96"/>
      <c r="N10" s="96"/>
      <c r="O10" s="99"/>
    </row>
    <row r="11" spans="1:15" s="67" customFormat="1" ht="13.15" x14ac:dyDescent="0.45">
      <c r="A11" s="69" t="s">
        <v>37</v>
      </c>
      <c r="E11" s="102"/>
      <c r="F11" s="102"/>
      <c r="G11" s="103"/>
      <c r="H11" s="104" t="s">
        <v>64</v>
      </c>
      <c r="I11" s="105"/>
      <c r="J11" s="5" t="s">
        <v>0</v>
      </c>
      <c r="K11" s="71"/>
      <c r="O11" s="70"/>
    </row>
    <row r="12" spans="1:15" s="1" customFormat="1" ht="13.5" thickBot="1" x14ac:dyDescent="0.5">
      <c r="A12" s="74" t="s">
        <v>54</v>
      </c>
      <c r="B12" s="65"/>
      <c r="C12" s="65"/>
      <c r="D12" s="65"/>
      <c r="E12" s="106" t="s">
        <v>38</v>
      </c>
      <c r="F12" s="106"/>
      <c r="G12" s="107"/>
      <c r="H12" s="108" t="s">
        <v>65</v>
      </c>
      <c r="I12" s="109"/>
      <c r="J12" s="76" t="s">
        <v>1</v>
      </c>
      <c r="K12" s="72"/>
      <c r="L12" s="65"/>
      <c r="M12" s="65"/>
      <c r="N12" s="65"/>
      <c r="O12" s="66"/>
    </row>
    <row r="13" spans="1:15" ht="16.05" customHeight="1" x14ac:dyDescent="0.6">
      <c r="A13" s="8" t="s">
        <v>35</v>
      </c>
      <c r="B13" s="110" t="s">
        <v>7</v>
      </c>
      <c r="C13" s="111"/>
      <c r="D13" s="112"/>
      <c r="E13" s="9" t="s">
        <v>8</v>
      </c>
      <c r="F13" s="110" t="s">
        <v>6</v>
      </c>
      <c r="G13" s="112"/>
      <c r="H13" s="58" t="s">
        <v>2</v>
      </c>
      <c r="I13" s="59" t="s">
        <v>3</v>
      </c>
      <c r="J13" s="75" t="s">
        <v>4</v>
      </c>
      <c r="K13" s="110" t="s">
        <v>5</v>
      </c>
      <c r="L13" s="112"/>
      <c r="M13" s="110" t="s">
        <v>9</v>
      </c>
      <c r="N13" s="111"/>
      <c r="O13" s="113"/>
    </row>
    <row r="14" spans="1:15" s="10" customFormat="1" ht="16.45" customHeight="1" thickBot="1" x14ac:dyDescent="0.5">
      <c r="A14" s="11" t="s">
        <v>10</v>
      </c>
      <c r="B14" s="114" t="s">
        <v>17</v>
      </c>
      <c r="C14" s="115"/>
      <c r="D14" s="116"/>
      <c r="E14" s="13" t="s">
        <v>18</v>
      </c>
      <c r="F14" s="13" t="s">
        <v>15</v>
      </c>
      <c r="G14" s="13" t="s">
        <v>16</v>
      </c>
      <c r="H14" s="12" t="s">
        <v>11</v>
      </c>
      <c r="I14" s="60"/>
      <c r="J14" s="12" t="s">
        <v>12</v>
      </c>
      <c r="K14" s="13" t="s">
        <v>13</v>
      </c>
      <c r="L14" s="14" t="s">
        <v>14</v>
      </c>
      <c r="M14" s="15" t="s">
        <v>19</v>
      </c>
      <c r="N14" s="15" t="s">
        <v>20</v>
      </c>
      <c r="O14" s="16" t="s">
        <v>21</v>
      </c>
    </row>
    <row r="15" spans="1:15" s="10" customFormat="1" ht="16.45" customHeight="1" x14ac:dyDescent="0.45">
      <c r="A15" s="17" t="s">
        <v>60</v>
      </c>
      <c r="B15" s="25">
        <v>120</v>
      </c>
      <c r="C15" s="26">
        <v>80</v>
      </c>
      <c r="D15" s="27">
        <v>210</v>
      </c>
      <c r="E15" s="88">
        <f>B15*C15*D15/1000000</f>
        <v>2.016</v>
      </c>
      <c r="F15" s="24">
        <v>130</v>
      </c>
      <c r="G15" s="24">
        <v>250</v>
      </c>
      <c r="H15" s="18" t="s">
        <v>22</v>
      </c>
      <c r="I15" s="20">
        <v>84663000</v>
      </c>
      <c r="J15" s="21">
        <v>11</v>
      </c>
      <c r="K15" s="22">
        <v>100</v>
      </c>
      <c r="L15" s="23">
        <f t="shared" ref="L15:L20" si="0">J15*K15</f>
        <v>1100</v>
      </c>
      <c r="M15" s="28" t="s">
        <v>23</v>
      </c>
      <c r="N15" s="29"/>
      <c r="O15" s="30"/>
    </row>
    <row r="16" spans="1:15" s="7" customFormat="1" ht="16.45" customHeight="1" x14ac:dyDescent="0.45">
      <c r="A16" s="17"/>
      <c r="B16" s="25"/>
      <c r="C16" s="26"/>
      <c r="D16" s="27"/>
      <c r="E16" s="88"/>
      <c r="F16" s="24"/>
      <c r="G16" s="24"/>
      <c r="H16" s="18" t="s">
        <v>24</v>
      </c>
      <c r="I16" s="20">
        <v>82077010</v>
      </c>
      <c r="J16" s="21">
        <v>4</v>
      </c>
      <c r="K16" s="22">
        <v>5</v>
      </c>
      <c r="L16" s="23">
        <f t="shared" si="0"/>
        <v>20</v>
      </c>
      <c r="M16" s="28" t="s">
        <v>23</v>
      </c>
      <c r="N16" s="29"/>
      <c r="O16" s="30"/>
    </row>
    <row r="17" spans="1:15" s="7" customFormat="1" ht="16.45" customHeight="1" x14ac:dyDescent="0.45">
      <c r="A17" s="17"/>
      <c r="B17" s="25"/>
      <c r="C17" s="26"/>
      <c r="D17" s="27"/>
      <c r="E17" s="88"/>
      <c r="F17" s="24"/>
      <c r="G17" s="24"/>
      <c r="H17" s="18" t="s">
        <v>25</v>
      </c>
      <c r="I17" s="20">
        <v>82041100</v>
      </c>
      <c r="J17" s="21">
        <v>4</v>
      </c>
      <c r="K17" s="22">
        <v>10</v>
      </c>
      <c r="L17" s="23">
        <f t="shared" si="0"/>
        <v>40</v>
      </c>
      <c r="M17" s="28" t="s">
        <v>23</v>
      </c>
      <c r="N17" s="29"/>
      <c r="O17" s="30"/>
    </row>
    <row r="18" spans="1:15" s="7" customFormat="1" ht="16.45" customHeight="1" x14ac:dyDescent="0.45">
      <c r="A18" s="17"/>
      <c r="B18" s="25"/>
      <c r="C18" s="26"/>
      <c r="D18" s="27"/>
      <c r="E18" s="88"/>
      <c r="F18" s="24"/>
      <c r="G18" s="24"/>
      <c r="H18" s="18" t="s">
        <v>26</v>
      </c>
      <c r="I18" s="20" t="s">
        <v>27</v>
      </c>
      <c r="J18" s="21">
        <v>1</v>
      </c>
      <c r="K18" s="22">
        <v>300</v>
      </c>
      <c r="L18" s="23">
        <v>300</v>
      </c>
      <c r="M18" s="28" t="s">
        <v>23</v>
      </c>
      <c r="N18" s="29"/>
      <c r="O18" s="30"/>
    </row>
    <row r="19" spans="1:15" s="7" customFormat="1" ht="16.45" customHeight="1" x14ac:dyDescent="0.45">
      <c r="A19" s="17"/>
      <c r="B19" s="25"/>
      <c r="C19" s="26"/>
      <c r="D19" s="27"/>
      <c r="E19" s="88"/>
      <c r="F19" s="24"/>
      <c r="G19" s="24"/>
      <c r="H19" s="18" t="s">
        <v>28</v>
      </c>
      <c r="I19" s="20" t="s">
        <v>29</v>
      </c>
      <c r="J19" s="21">
        <v>1</v>
      </c>
      <c r="K19" s="22">
        <v>10</v>
      </c>
      <c r="L19" s="23">
        <f t="shared" si="0"/>
        <v>10</v>
      </c>
      <c r="M19" s="28" t="s">
        <v>23</v>
      </c>
      <c r="N19" s="29"/>
      <c r="O19" s="30"/>
    </row>
    <row r="20" spans="1:15" s="7" customFormat="1" ht="16.45" customHeight="1" x14ac:dyDescent="0.45">
      <c r="A20" s="17"/>
      <c r="B20" s="25"/>
      <c r="C20" s="26"/>
      <c r="D20" s="27"/>
      <c r="E20" s="88"/>
      <c r="F20" s="24"/>
      <c r="G20" s="24"/>
      <c r="H20" s="18" t="s">
        <v>30</v>
      </c>
      <c r="I20" s="20">
        <v>85369090</v>
      </c>
      <c r="J20" s="21">
        <v>1</v>
      </c>
      <c r="K20" s="22">
        <v>5</v>
      </c>
      <c r="L20" s="23">
        <f t="shared" si="0"/>
        <v>5</v>
      </c>
      <c r="M20" s="28" t="s">
        <v>23</v>
      </c>
      <c r="N20" s="29"/>
      <c r="O20" s="30"/>
    </row>
    <row r="21" spans="1:15" s="7" customFormat="1" ht="16.45" customHeight="1" x14ac:dyDescent="0.45">
      <c r="A21" s="17"/>
      <c r="B21" s="25"/>
      <c r="C21" s="26"/>
      <c r="D21" s="27"/>
      <c r="E21" s="88"/>
      <c r="F21" s="24"/>
      <c r="G21" s="24"/>
      <c r="H21" s="18"/>
      <c r="I21" s="78"/>
      <c r="J21" s="21"/>
      <c r="K21" s="22"/>
      <c r="L21" s="23"/>
      <c r="M21" s="28"/>
      <c r="N21" s="29"/>
      <c r="O21" s="30"/>
    </row>
    <row r="22" spans="1:15" s="7" customFormat="1" ht="16.45" customHeight="1" x14ac:dyDescent="0.45">
      <c r="A22" s="17" t="s">
        <v>61</v>
      </c>
      <c r="B22" s="85">
        <v>165</v>
      </c>
      <c r="C22" s="86">
        <v>92</v>
      </c>
      <c r="D22" s="87">
        <v>132</v>
      </c>
      <c r="E22" s="88">
        <f t="shared" ref="E22:E24" si="1">(D22*C22*B22)/1000000</f>
        <v>2.0037600000000002</v>
      </c>
      <c r="F22" s="24">
        <v>250</v>
      </c>
      <c r="G22" s="24">
        <v>350</v>
      </c>
      <c r="H22" s="56" t="s">
        <v>55</v>
      </c>
      <c r="I22" s="80">
        <v>9023008090</v>
      </c>
      <c r="J22" s="81">
        <v>1</v>
      </c>
      <c r="K22" s="84">
        <v>40000</v>
      </c>
      <c r="L22" s="23">
        <v>40000</v>
      </c>
      <c r="M22" s="28" t="s">
        <v>23</v>
      </c>
      <c r="N22" s="29"/>
      <c r="O22" s="30"/>
    </row>
    <row r="23" spans="1:15" s="7" customFormat="1" ht="16.45" customHeight="1" x14ac:dyDescent="0.45">
      <c r="A23" s="17"/>
      <c r="B23" s="89"/>
      <c r="C23" s="90"/>
      <c r="D23" s="91"/>
      <c r="E23" s="88"/>
      <c r="F23" s="24"/>
      <c r="G23" s="24"/>
      <c r="H23" s="18"/>
      <c r="I23" s="78"/>
      <c r="J23" s="21"/>
      <c r="K23" s="22"/>
      <c r="L23" s="23"/>
      <c r="M23" s="28"/>
      <c r="N23" s="29"/>
      <c r="O23" s="30"/>
    </row>
    <row r="24" spans="1:15" s="7" customFormat="1" ht="16.45" customHeight="1" x14ac:dyDescent="0.45">
      <c r="A24" s="17" t="s">
        <v>62</v>
      </c>
      <c r="B24" s="89">
        <v>96</v>
      </c>
      <c r="C24" s="90">
        <v>40</v>
      </c>
      <c r="D24" s="91">
        <v>60</v>
      </c>
      <c r="E24" s="88">
        <f t="shared" si="1"/>
        <v>0.23039999999999999</v>
      </c>
      <c r="F24" s="24">
        <v>30</v>
      </c>
      <c r="G24" s="24">
        <v>50</v>
      </c>
      <c r="H24" s="56" t="s">
        <v>56</v>
      </c>
      <c r="I24" s="80">
        <v>4911101000</v>
      </c>
      <c r="J24" s="81">
        <v>220</v>
      </c>
      <c r="K24" s="82">
        <v>0.1</v>
      </c>
      <c r="L24" s="83">
        <f>J24*K24</f>
        <v>22</v>
      </c>
      <c r="M24" s="28"/>
      <c r="N24" s="29"/>
      <c r="O24" s="30" t="s">
        <v>23</v>
      </c>
    </row>
    <row r="25" spans="1:15" s="7" customFormat="1" ht="16.45" customHeight="1" x14ac:dyDescent="0.45">
      <c r="A25" s="17"/>
      <c r="B25" s="25"/>
      <c r="C25" s="26"/>
      <c r="D25" s="27"/>
      <c r="E25" s="88"/>
      <c r="F25" s="24"/>
      <c r="G25" s="24"/>
      <c r="H25" s="56" t="s">
        <v>57</v>
      </c>
      <c r="I25" s="80">
        <v>9608999090</v>
      </c>
      <c r="J25" s="81">
        <v>30</v>
      </c>
      <c r="K25" s="82">
        <v>0.1</v>
      </c>
      <c r="L25" s="83">
        <f t="shared" ref="L25:L27" si="2">J25*K25</f>
        <v>3</v>
      </c>
      <c r="M25" s="28"/>
      <c r="N25" s="29"/>
      <c r="O25" s="30" t="s">
        <v>23</v>
      </c>
    </row>
    <row r="26" spans="1:15" s="7" customFormat="1" ht="16.45" customHeight="1" x14ac:dyDescent="0.45">
      <c r="A26" s="17"/>
      <c r="B26" s="25"/>
      <c r="C26" s="26"/>
      <c r="D26" s="27"/>
      <c r="E26" s="88"/>
      <c r="F26" s="24"/>
      <c r="G26" s="24"/>
      <c r="H26" s="56" t="s">
        <v>58</v>
      </c>
      <c r="I26" s="80">
        <v>8471707000</v>
      </c>
      <c r="J26" s="81">
        <v>30</v>
      </c>
      <c r="K26" s="82">
        <v>2</v>
      </c>
      <c r="L26" s="83">
        <f t="shared" si="2"/>
        <v>60</v>
      </c>
      <c r="M26" s="28"/>
      <c r="N26" s="29"/>
      <c r="O26" s="30" t="s">
        <v>23</v>
      </c>
    </row>
    <row r="27" spans="1:15" s="7" customFormat="1" ht="16.45" customHeight="1" x14ac:dyDescent="0.45">
      <c r="A27" s="17"/>
      <c r="B27" s="25"/>
      <c r="C27" s="26"/>
      <c r="D27" s="27"/>
      <c r="E27" s="88"/>
      <c r="F27" s="24"/>
      <c r="G27" s="24"/>
      <c r="H27" s="56" t="s">
        <v>59</v>
      </c>
      <c r="I27" s="80">
        <v>4911109000</v>
      </c>
      <c r="J27" s="81">
        <v>6</v>
      </c>
      <c r="K27" s="82">
        <v>5</v>
      </c>
      <c r="L27" s="83">
        <f t="shared" si="2"/>
        <v>30</v>
      </c>
      <c r="M27" s="28"/>
      <c r="N27" s="29"/>
      <c r="O27" s="30" t="s">
        <v>23</v>
      </c>
    </row>
    <row r="28" spans="1:15" s="7" customFormat="1" ht="16.45" customHeight="1" x14ac:dyDescent="0.45">
      <c r="A28" s="17"/>
      <c r="B28" s="25"/>
      <c r="C28" s="26"/>
      <c r="D28" s="27"/>
      <c r="E28" s="88"/>
      <c r="F28" s="24"/>
      <c r="G28" s="24"/>
      <c r="H28" s="19"/>
      <c r="I28" s="31"/>
      <c r="J28" s="21"/>
      <c r="K28" s="22"/>
      <c r="L28" s="23"/>
      <c r="M28" s="28"/>
      <c r="N28" s="29"/>
      <c r="O28" s="30"/>
    </row>
    <row r="29" spans="1:15" s="1" customFormat="1" ht="16.45" customHeight="1" x14ac:dyDescent="0.45">
      <c r="A29" s="32"/>
      <c r="B29" s="40"/>
      <c r="C29" s="41"/>
      <c r="D29" s="42"/>
      <c r="E29" s="92"/>
      <c r="F29" s="38"/>
      <c r="G29" s="39"/>
      <c r="H29" s="33"/>
      <c r="I29" s="34"/>
      <c r="J29" s="35"/>
      <c r="K29" s="36"/>
      <c r="L29" s="37"/>
      <c r="M29" s="43"/>
      <c r="N29" s="44"/>
      <c r="O29" s="45"/>
    </row>
    <row r="30" spans="1:15" s="1" customFormat="1" ht="16.45" customHeight="1" thickBot="1" x14ac:dyDescent="0.5">
      <c r="A30" s="77" t="s">
        <v>31</v>
      </c>
      <c r="B30" s="46">
        <v>3</v>
      </c>
      <c r="C30" s="117" t="s">
        <v>40</v>
      </c>
      <c r="D30" s="118"/>
      <c r="E30" s="93">
        <f>SUM(E15:E29)</f>
        <v>4.2501600000000002</v>
      </c>
      <c r="F30" s="51">
        <f>SUM(F15:F29)</f>
        <v>410</v>
      </c>
      <c r="G30" s="51">
        <f>SUM(G15:G29)</f>
        <v>650</v>
      </c>
      <c r="H30" s="46"/>
      <c r="I30" s="47"/>
      <c r="J30" s="48">
        <f>SUM(J15:J29)</f>
        <v>309</v>
      </c>
      <c r="K30" s="49"/>
      <c r="L30" s="50">
        <f>SUM(L15:L29)</f>
        <v>41590</v>
      </c>
      <c r="M30" s="52"/>
      <c r="N30" s="53"/>
      <c r="O30" s="54"/>
    </row>
    <row r="31" spans="1:15" s="1" customFormat="1" ht="16.45" customHeight="1" thickTop="1" x14ac:dyDescent="0.45">
      <c r="B31" s="55"/>
      <c r="C31" s="55"/>
      <c r="D31" s="55"/>
      <c r="E31" s="55"/>
      <c r="F31" s="55"/>
      <c r="G31" s="55"/>
      <c r="H31" s="55"/>
      <c r="I31" s="73"/>
      <c r="J31" s="119" t="s">
        <v>36</v>
      </c>
      <c r="K31" s="119"/>
      <c r="L31" s="119"/>
      <c r="M31" s="119"/>
      <c r="N31" s="119"/>
      <c r="O31" s="119"/>
    </row>
    <row r="32" spans="1:15" s="1" customFormat="1" ht="32.25" customHeight="1" x14ac:dyDescent="0.4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</row>
    <row r="33" spans="1:15" s="1" customFormat="1" ht="16.05" customHeight="1" x14ac:dyDescent="0.4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1:15" ht="16.05" customHeight="1" x14ac:dyDescent="0.6"/>
    <row r="35" spans="1:15" ht="16.05" customHeight="1" x14ac:dyDescent="0.6"/>
    <row r="36" spans="1:15" ht="16.05" customHeight="1" x14ac:dyDescent="0.6"/>
  </sheetData>
  <mergeCells count="20">
    <mergeCell ref="B13:D13"/>
    <mergeCell ref="B14:D14"/>
    <mergeCell ref="K13:L13"/>
    <mergeCell ref="F13:G13"/>
    <mergeCell ref="M13:O13"/>
    <mergeCell ref="A10:D10"/>
    <mergeCell ref="E10:G10"/>
    <mergeCell ref="A1:O1"/>
    <mergeCell ref="J31:O31"/>
    <mergeCell ref="C30:D30"/>
    <mergeCell ref="A2:C2"/>
    <mergeCell ref="H11:I11"/>
    <mergeCell ref="H12:I12"/>
    <mergeCell ref="E11:G11"/>
    <mergeCell ref="E12:G12"/>
    <mergeCell ref="A3:G3"/>
    <mergeCell ref="J3:O3"/>
    <mergeCell ref="H10:I10"/>
    <mergeCell ref="J10:O10"/>
    <mergeCell ref="H3:I3"/>
  </mergeCells>
  <phoneticPr fontId="2" type="noConversion"/>
  <pageMargins left="0.27559055118110237" right="0.23622047244094491" top="0.35433070866141736" bottom="0.31496062992125984" header="0.23622047244094491" footer="0.19685039370078741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FORM</vt:lpstr>
      <vt:lpstr>SAMPLE</vt:lpstr>
      <vt:lpstr>FORM!Print_Area</vt:lpstr>
      <vt:lpstr>SAMPLE!Print_Area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Jo</dc:creator>
  <cp:lastModifiedBy>조 풍연</cp:lastModifiedBy>
  <cp:lastPrinted>2025-02-03T05:33:46Z</cp:lastPrinted>
  <dcterms:created xsi:type="dcterms:W3CDTF">2023-07-07T07:45:00Z</dcterms:created>
  <dcterms:modified xsi:type="dcterms:W3CDTF">2025-02-03T05:34:10Z</dcterms:modified>
</cp:coreProperties>
</file>